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4\"/>
    </mc:Choice>
  </mc:AlternateContent>
  <xr:revisionPtr revIDLastSave="0" documentId="8_{DE58CD37-ADE3-4D2F-97D6-3130533C1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Hoja1!$E$3:$M$13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R9" i="1"/>
  <c r="O9" i="1" s="1"/>
  <c r="K25" i="1" l="1"/>
  <c r="L25" i="1"/>
  <c r="P34" i="1" l="1"/>
  <c r="P9" i="1" l="1"/>
  <c r="P29" i="1" l="1"/>
  <c r="P11" i="1"/>
  <c r="M25" i="1" l="1"/>
  <c r="P14" i="1"/>
  <c r="O11" i="1" l="1"/>
  <c r="O14" i="1"/>
</calcChain>
</file>

<file path=xl/sharedStrings.xml><?xml version="1.0" encoding="utf-8"?>
<sst xmlns="http://schemas.openxmlformats.org/spreadsheetml/2006/main" count="31" uniqueCount="28">
  <si>
    <t>NORMA para establecer la estructura de los formatos de información de obligaciones pagadas o garantizadas con
fondos federales.</t>
  </si>
  <si>
    <t>Tipo de
Obligación</t>
  </si>
  <si>
    <t>Plazo</t>
  </si>
  <si>
    <t>Tasa</t>
  </si>
  <si>
    <t>Fin, Destino y Objeto</t>
  </si>
  <si>
    <t>Fondo</t>
  </si>
  <si>
    <t>Importe
Garantizado</t>
  </si>
  <si>
    <t>Importe
Pagado</t>
  </si>
  <si>
    <t>% respecto
al total</t>
  </si>
  <si>
    <t>Importe y porcentaje del
total que se paga y
garantiza con el recurso
de dichos fondos</t>
  </si>
  <si>
    <t>Acreedor, Proveedor
 o Contratista</t>
  </si>
  <si>
    <t>Participaciones
Federales</t>
  </si>
  <si>
    <t>Banobras S.N.C.</t>
  </si>
  <si>
    <t>Crédito Simple</t>
  </si>
  <si>
    <t>20 años</t>
  </si>
  <si>
    <t>10 años</t>
  </si>
  <si>
    <t>Saldo Reporte Ppto</t>
  </si>
  <si>
    <t>Reporte Edo Sit</t>
  </si>
  <si>
    <t>Inversión Pública Productiva
Sustitución de Luminarias</t>
  </si>
  <si>
    <t>Inversión Pública Productiva
Puente de Acceso al Mpio.</t>
  </si>
  <si>
    <t>TIIE + 0.55</t>
  </si>
  <si>
    <t>TIIE + 3.05</t>
  </si>
  <si>
    <t>Balanza</t>
  </si>
  <si>
    <t>Validación</t>
  </si>
  <si>
    <t>Actualizar de BC</t>
  </si>
  <si>
    <t>Edo Sit Fin</t>
  </si>
  <si>
    <t>Pagado al 31/12/25</t>
  </si>
  <si>
    <t>Municipio de Linares
Formato de información de obligaciones pagadas o garantizadas con fondos federales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</si>
</sst>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Border="1"/>
    <xf numFmtId="9" fontId="0" fillId="0" borderId="13" xfId="2" applyFont="1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2" xfId="0" applyBorder="1" applyAlignment="1">
      <alignment horizontal="left" indent="1"/>
    </xf>
    <xf numFmtId="0" fontId="0" fillId="2" borderId="0" xfId="0" applyFill="1"/>
    <xf numFmtId="43" fontId="0" fillId="2" borderId="0" xfId="1" applyFont="1" applyFill="1"/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9" fontId="0" fillId="0" borderId="13" xfId="2" applyFont="1" applyBorder="1" applyAlignment="1">
      <alignment vertical="center"/>
    </xf>
    <xf numFmtId="0" fontId="0" fillId="3" borderId="0" xfId="0" applyFill="1"/>
    <xf numFmtId="43" fontId="0" fillId="3" borderId="0" xfId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3:R34"/>
  <sheetViews>
    <sheetView tabSelected="1" topLeftCell="E4" workbookViewId="0">
      <selection activeCell="E4" sqref="E4:M4"/>
    </sheetView>
  </sheetViews>
  <sheetFormatPr baseColWidth="10" defaultRowHeight="14.25"/>
  <cols>
    <col min="5" max="5" width="15.25" customWidth="1"/>
    <col min="6" max="6" width="9.875" customWidth="1"/>
    <col min="7" max="7" width="10.125" customWidth="1"/>
    <col min="8" max="8" width="29" customWidth="1"/>
    <col min="9" max="9" width="20.25" customWidth="1"/>
    <col min="10" max="10" width="15.125" customWidth="1"/>
    <col min="11" max="11" width="13.625" bestFit="1" customWidth="1"/>
    <col min="12" max="12" width="13.125" bestFit="1" customWidth="1"/>
    <col min="13" max="13" width="12" customWidth="1"/>
    <col min="15" max="15" width="11.375" hidden="1" customWidth="1"/>
    <col min="16" max="16" width="14.125" hidden="1" customWidth="1"/>
    <col min="17" max="18" width="11.375" hidden="1" customWidth="1"/>
    <col min="19" max="19" width="11.375" customWidth="1"/>
  </cols>
  <sheetData>
    <row r="3" spans="5:18" ht="29.25" customHeight="1">
      <c r="E3" s="32" t="s">
        <v>0</v>
      </c>
      <c r="F3" s="32"/>
      <c r="G3" s="32"/>
      <c r="H3" s="32"/>
      <c r="I3" s="32"/>
      <c r="J3" s="32"/>
      <c r="K3" s="32"/>
      <c r="L3" s="32"/>
      <c r="M3" s="32"/>
    </row>
    <row r="4" spans="5:18" ht="61.5" customHeight="1">
      <c r="E4" s="33" t="s">
        <v>27</v>
      </c>
      <c r="F4" s="33"/>
      <c r="G4" s="33"/>
      <c r="H4" s="33"/>
      <c r="I4" s="33"/>
      <c r="J4" s="33"/>
      <c r="K4" s="33"/>
      <c r="L4" s="33"/>
      <c r="M4" s="33"/>
    </row>
    <row r="5" spans="5:18" ht="15" thickBot="1"/>
    <row r="6" spans="5:18" ht="66.75" customHeight="1">
      <c r="E6" s="41" t="s">
        <v>1</v>
      </c>
      <c r="F6" s="38" t="s">
        <v>2</v>
      </c>
      <c r="G6" s="40" t="s">
        <v>3</v>
      </c>
      <c r="H6" s="38" t="s">
        <v>4</v>
      </c>
      <c r="I6" s="36" t="s">
        <v>10</v>
      </c>
      <c r="J6" s="43" t="s">
        <v>5</v>
      </c>
      <c r="K6" s="36" t="s">
        <v>6</v>
      </c>
      <c r="L6" s="34" t="s">
        <v>9</v>
      </c>
      <c r="M6" s="35"/>
    </row>
    <row r="7" spans="5:18" ht="30.75" thickBot="1">
      <c r="E7" s="42"/>
      <c r="F7" s="39"/>
      <c r="G7" s="37"/>
      <c r="H7" s="39"/>
      <c r="I7" s="37"/>
      <c r="J7" s="39"/>
      <c r="K7" s="37"/>
      <c r="L7" s="1" t="s">
        <v>7</v>
      </c>
      <c r="M7" s="2" t="s">
        <v>8</v>
      </c>
    </row>
    <row r="8" spans="5:18" ht="15">
      <c r="E8" s="6"/>
      <c r="F8" s="7"/>
      <c r="G8" s="7"/>
      <c r="H8" s="7"/>
      <c r="I8" s="7"/>
      <c r="J8" s="7"/>
      <c r="K8" s="7"/>
      <c r="L8" s="7"/>
      <c r="M8" s="8"/>
      <c r="P8" s="21" t="s">
        <v>16</v>
      </c>
      <c r="R8" t="s">
        <v>26</v>
      </c>
    </row>
    <row r="9" spans="5:18" ht="28.5">
      <c r="E9" s="22" t="s">
        <v>13</v>
      </c>
      <c r="F9" s="23" t="s">
        <v>14</v>
      </c>
      <c r="G9" s="23" t="s">
        <v>21</v>
      </c>
      <c r="H9" s="11" t="s">
        <v>19</v>
      </c>
      <c r="I9" s="24" t="s">
        <v>12</v>
      </c>
      <c r="J9" s="11" t="s">
        <v>11</v>
      </c>
      <c r="K9" s="12">
        <v>23622795</v>
      </c>
      <c r="L9" s="5">
        <v>13830440.439999999</v>
      </c>
      <c r="M9" s="13">
        <v>0.58547011223693046</v>
      </c>
      <c r="O9" s="5">
        <f>K9-L9</f>
        <v>9792354.5600000005</v>
      </c>
      <c r="P9" s="4">
        <f>P26*0.5+P27</f>
        <v>10115138.99</v>
      </c>
      <c r="R9" s="5">
        <f>K9-9792354.56</f>
        <v>13830440.439999999</v>
      </c>
    </row>
    <row r="10" spans="5:18" ht="28.5" customHeight="1">
      <c r="E10" s="18"/>
      <c r="F10" s="10"/>
      <c r="I10" s="10"/>
      <c r="J10" s="10"/>
      <c r="M10" s="14"/>
      <c r="R10" s="5">
        <f>K11-7601456.28</f>
        <v>4898543.72</v>
      </c>
    </row>
    <row r="11" spans="5:18" ht="28.5">
      <c r="E11" s="22" t="s">
        <v>13</v>
      </c>
      <c r="F11" s="23" t="s">
        <v>15</v>
      </c>
      <c r="G11" s="23" t="s">
        <v>20</v>
      </c>
      <c r="H11" s="11" t="s">
        <v>18</v>
      </c>
      <c r="I11" s="24" t="s">
        <v>12</v>
      </c>
      <c r="J11" s="11" t="s">
        <v>11</v>
      </c>
      <c r="K11" s="25">
        <v>12500000</v>
      </c>
      <c r="L11" s="26">
        <v>4898543.72</v>
      </c>
      <c r="M11" s="27">
        <v>0.39188349759999996</v>
      </c>
      <c r="O11" s="5">
        <f>K11-L11</f>
        <v>7601456.2800000003</v>
      </c>
      <c r="P11" s="3">
        <f>P28+P26*0.5</f>
        <v>7924240.71</v>
      </c>
      <c r="R11" s="5"/>
    </row>
    <row r="12" spans="5:18">
      <c r="E12" s="9"/>
      <c r="M12" s="14"/>
    </row>
    <row r="13" spans="5:18" ht="15" thickBot="1">
      <c r="E13" s="15"/>
      <c r="F13" s="16"/>
      <c r="G13" s="16"/>
      <c r="H13" s="16"/>
      <c r="I13" s="16"/>
      <c r="J13" s="16"/>
      <c r="K13" s="16"/>
      <c r="L13" s="16"/>
      <c r="M13" s="17"/>
    </row>
    <row r="14" spans="5:18">
      <c r="O14" s="5">
        <f>SUM(O9:O11)</f>
        <v>17393810.84</v>
      </c>
      <c r="P14" s="5">
        <f>SUM(P9:P11)</f>
        <v>18039379.699999999</v>
      </c>
    </row>
    <row r="15" spans="5:18">
      <c r="H15" s="11"/>
    </row>
    <row r="18" spans="10:17" hidden="1">
      <c r="J18" s="19" t="s">
        <v>17</v>
      </c>
      <c r="K18" s="20">
        <v>19896375.109999999</v>
      </c>
    </row>
    <row r="19" spans="10:17" hidden="1"/>
    <row r="20" spans="10:17" hidden="1"/>
    <row r="21" spans="10:17" hidden="1"/>
    <row r="22" spans="10:17" hidden="1"/>
    <row r="23" spans="10:17" hidden="1"/>
    <row r="24" spans="10:17" ht="15" hidden="1">
      <c r="K24" s="30" t="s">
        <v>23</v>
      </c>
      <c r="L24" s="30"/>
      <c r="M24" s="30"/>
    </row>
    <row r="25" spans="10:17" ht="15" hidden="1">
      <c r="K25" s="31">
        <f>SUM(K9:K11)</f>
        <v>36122795</v>
      </c>
      <c r="L25" s="31">
        <f>SUM(L9:L11)</f>
        <v>18728984.16</v>
      </c>
      <c r="M25" s="31">
        <f>K25-L25</f>
        <v>17393810.84</v>
      </c>
    </row>
    <row r="26" spans="10:17" hidden="1">
      <c r="O26" s="28" t="s">
        <v>22</v>
      </c>
      <c r="P26" s="29">
        <v>645568.86</v>
      </c>
      <c r="Q26" s="28" t="s">
        <v>24</v>
      </c>
    </row>
    <row r="27" spans="10:17" hidden="1">
      <c r="O27" s="28"/>
      <c r="P27" s="29">
        <v>9792354.5600000005</v>
      </c>
    </row>
    <row r="28" spans="10:17">
      <c r="O28" s="28"/>
      <c r="P28" s="29">
        <v>7601456.2800000003</v>
      </c>
    </row>
    <row r="29" spans="10:17">
      <c r="O29" s="28"/>
      <c r="P29" s="29">
        <f>SUM(P26:P28)</f>
        <v>18039379.699999999</v>
      </c>
    </row>
    <row r="32" spans="10:17">
      <c r="O32" s="28" t="s">
        <v>25</v>
      </c>
      <c r="P32" s="29">
        <v>17393810.84</v>
      </c>
    </row>
    <row r="33" spans="15:16">
      <c r="O33" s="28"/>
      <c r="P33" s="29">
        <v>645568.86</v>
      </c>
    </row>
    <row r="34" spans="15:16">
      <c r="O34" s="28"/>
      <c r="P34" s="29">
        <f>SUM(P32:P33)</f>
        <v>18039379.699999999</v>
      </c>
    </row>
  </sheetData>
  <mergeCells count="10">
    <mergeCell ref="E3:M3"/>
    <mergeCell ref="E4:M4"/>
    <mergeCell ref="L6:M6"/>
    <mergeCell ref="I6:I7"/>
    <mergeCell ref="H6:H7"/>
    <mergeCell ref="G6:G7"/>
    <mergeCell ref="F6:F7"/>
    <mergeCell ref="E6:E7"/>
    <mergeCell ref="J6:J7"/>
    <mergeCell ref="K6:K7"/>
  </mergeCells>
  <pageMargins left="1.0236220472440944" right="0.1574803149606299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2025-07-11T23:50:14Z</cp:lastPrinted>
  <dcterms:created xsi:type="dcterms:W3CDTF">2025-03-04T22:21:58Z</dcterms:created>
  <dcterms:modified xsi:type="dcterms:W3CDTF">2026-01-27T18:30:29Z</dcterms:modified>
</cp:coreProperties>
</file>