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" yWindow="480" windowWidth="18960" windowHeight="363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ReporteTrimestral!$B$2:$AE$30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28" i="2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<sst xmlns="http://schemas.openxmlformats.org/spreadsheetml/2006/main" count="347" uniqueCount="127">
  <si>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</si>
  <si>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</si>
  <si>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</si>
  <si>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</si>
  <si>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</si>
  <si>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</si>
  <si>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</si>
  <si>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32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</si>
  <si>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</si>
  <si>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</si>
  <si>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</si>
  <si>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</si>
  <si>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</si>
  <si>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</si>
  <si>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</si>
  <si>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</si>
  <si>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</si>
  <si>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</si>
  <si>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</si>
  <si>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</si>
  <si>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</si>
  <si>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</si>
  <si>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</si>
  <si>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</si>
  <si>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</si>
  <si>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</si>
  <si>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</si>
  <si>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</si>
  <si>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</si>
  <si>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</si>
  <si>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</si>
  <si>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</si>
  <si>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</si>
  <si>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</si>
  <si>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</si>
  <si>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</si>
  <si>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</si>
  <si>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</si>
  <si>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</si>
  <si>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</si>
  <si>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NLE16160100628083</t>
  </si>
  <si>
    <t>Instalaciones Electricas En Unidad Deportiva Ignacio Zaragoza</t>
  </si>
  <si>
    <t>-</t>
  </si>
  <si>
    <t>Linares</t>
  </si>
  <si>
    <t>Cobertura municipal</t>
  </si>
  <si>
    <t/>
  </si>
  <si>
    <t>Subsidios</t>
  </si>
  <si>
    <t>U132 Fondo para el Fortalecimiento de la Infreastructura Estatal y Municipal</t>
  </si>
  <si>
    <t>23-Provisiones Salariales y Económicas</t>
  </si>
  <si>
    <t>DIRECCION DE DESARROLLO URBANO Y OBRAS PUBLICAS</t>
  </si>
  <si>
    <t>Urbanización</t>
  </si>
  <si>
    <t>En Ejecución</t>
  </si>
  <si>
    <t>2016</t>
  </si>
  <si>
    <t>Otros</t>
  </si>
  <si>
    <t xml:space="preserve">Financiera: SE MODIFICO EL CONTRATO INICIAL POR REQUERMIENTOS PROPIOS DE LA OBRA / Física:  / Registro:  </t>
  </si>
  <si>
    <t>NLE16160100628086</t>
  </si>
  <si>
    <t>Construccion De Cancha De Futbol Soccer Con Pasto Sintetico En Unidad Deportiva Ignacio Zaragoza</t>
  </si>
  <si>
    <t>Metros Cuadrados</t>
  </si>
  <si>
    <t xml:space="preserve">Financiera: SE MODIFICO EL CONTRATO POR REQUERIMIENTO PROPIOS DE LA OBRA / Física: SE MODIFICO LA UNIDAD DE MEDIDA / Registro:  </t>
  </si>
  <si>
    <t>NLE16160200688112</t>
  </si>
  <si>
    <t>Construcción De Drenaje Pluvial En La Colonia Alvarado - 101021</t>
  </si>
  <si>
    <t>101021</t>
  </si>
  <si>
    <t>Urbano</t>
  </si>
  <si>
    <t>Aportaciones Federales</t>
  </si>
  <si>
    <t>I004 FAIS Municipal y de las Demarcaciones Territoriales del Distrito Federal</t>
  </si>
  <si>
    <t>Obra</t>
  </si>
  <si>
    <t>33-Aportaciones Federales para Entidades Federativas y Municipios</t>
  </si>
  <si>
    <t>DIRECCIÓN DE OBRAS PÚBLICAS Y DESARROLLO URBANO DEL MUNICIPIO DE LINARES</t>
  </si>
  <si>
    <t>Agua y saneamiento</t>
  </si>
  <si>
    <t>Metros lineales</t>
  </si>
  <si>
    <t>Financiera: SE MODIFICO EL IMPORTE INICIAL POR REQUERIMIENTOS PROPIOS DE LA OBRA.EL IMPORTE TOTAL / Física:  / Registro: EL MONTO TOTAL DE LA OBRA FUE POR 9,708,042, LA DIFERENCIA SE PAGARA CON REC. PROPIOS DEL MUNICIPIO.</t>
  </si>
  <si>
    <t>NLE16160200693642</t>
  </si>
  <si>
    <t>Construcción De Banquetas En Calle Prof Victoriano Torres Colonia La Petaca - 101342</t>
  </si>
  <si>
    <t>101342</t>
  </si>
  <si>
    <t>Transportes y vialidades</t>
  </si>
  <si>
    <t xml:space="preserve">Financiera: SE MODIFICO EL IMPORTE INICIAL POR REQUERIMIENTOS PROPIOS DE LA OBRA / Física:  / Registro:  </t>
  </si>
  <si>
    <t>NLE16160200704519</t>
  </si>
  <si>
    <t>Construcción De Drenaje Pluvial En La Colonia Benito Juarez - 101182</t>
  </si>
  <si>
    <t>101182</t>
  </si>
  <si>
    <t>Financiera: SE MODIFICO EL IMPORTE INICIAL POR REQUERIMIENTOS PROPIOS DE LA OBRA / Física:  / Registro: EL IMPORTE TOTAL DE LA OBRA FUE POR 6,053,276 Y SE PAGOMLA DIFERENCIA CON INTERESES GENERADOS.</t>
  </si>
  <si>
    <t>NLE16160200704520</t>
  </si>
  <si>
    <t>Adquisición De Hardware - 112282</t>
  </si>
  <si>
    <t>112282</t>
  </si>
  <si>
    <t>Otros Proyectos</t>
  </si>
  <si>
    <t>Equipamiento</t>
  </si>
  <si>
    <t xml:space="preserve">Financiera:  / Física:  / Registro:  </t>
  </si>
  <si>
    <t>NLE16160200715348</t>
  </si>
  <si>
    <t>Construcción De Drenaje Pluvial En La Colonia Buenos Aires - 100237</t>
  </si>
  <si>
    <t>100237</t>
  </si>
  <si>
    <t>DIRECCIÓN DE DESARROLLO URBANO Y OBRAS PÚBLICAS DEL MUNICIPIO DE LINARESNL</t>
  </si>
  <si>
    <t xml:space="preserve">Financiera: SE MODIFICO EL IMPORTE INICIAL POR REQUERIMIENTOS PROPIOS DE LA OBRA. / Física:  / Registro:  </t>
  </si>
  <si>
    <t>NLE16160400824442</t>
  </si>
  <si>
    <t>Remodelacion Y Equipamiento Unidad Deportiva Col. San Antonio</t>
  </si>
  <si>
    <t>n.a.</t>
  </si>
  <si>
    <t>U092 Fortalecimiento Financiero</t>
  </si>
  <si>
    <t xml:space="preserve">Financiera:  / Física: EL TOTAL DE METROS CUADRADOS SERA DE 48,552 / Registro:  </t>
  </si>
  <si>
    <t>NLE16160400824456</t>
  </si>
  <si>
    <t>Construccion De Puente Vehicular Acceso A Linares</t>
  </si>
  <si>
    <t xml:space="preserve">Financiera:  / Física: EL TOTAL SERA DE 300 M. LIN. / Registro:  </t>
  </si>
  <si>
    <t>NLE16160400824474</t>
  </si>
  <si>
    <t>Rehabilitacion De Plaza Municipal En Col. Bugambilias</t>
  </si>
  <si>
    <t>U022 Programas Regionales</t>
  </si>
  <si>
    <t xml:space="preserve">Financiera: SE MODIFICO EL CONTRATO INICIAL POR REQUERMIENTOS PROPIOS DE LA OBRA / Física: EL TOTAL DE METROS CUADRADOS SERA DE 745.89 / Registro:  </t>
  </si>
  <si>
    <t>NLE16160400824483</t>
  </si>
  <si>
    <t>Rehabilitacion De Plaza Municipal Col. Fidel Velazquez</t>
  </si>
  <si>
    <t>NLE16160400824499</t>
  </si>
  <si>
    <t>Rehabilitacion De Plaza Municipal En Fovissste</t>
  </si>
  <si>
    <t xml:space="preserve">Financiera: SE MODIFICO EL CONTRATO INICIAL POR REQUERMIENTOS PROPIOS DE LA OBRA / Física: el total de mteros lineales sera de 202 / Registro:  </t>
  </si>
  <si>
    <t>NLE16160400824512</t>
  </si>
  <si>
    <t>Rehabilitacion De Plaza Municipal En Provileon</t>
  </si>
  <si>
    <t xml:space="preserve">Financiera: SE MODIFICO EL CONTRATO INICIAL POR REQUERMIENTOS PROPIOS DE LA OBRA / Física: EL TOTAL DE METROS 2 SERA DE 804 / Registro:  </t>
  </si>
  <si>
    <t>NLE16160400824527</t>
  </si>
  <si>
    <t>Rehabilitacion Plaza En Los Noriega</t>
  </si>
  <si>
    <t xml:space="preserve">Financiera: SE MODIFICO EL CONTRATO INICIAL POR REQUERMIENTOS PROPIOS DE LA OBRA / Física: EL TOTAL DE METROS LINEALES SERA DE 170 / Registro:  </t>
  </si>
  <si>
    <t>NLE16160400824539</t>
  </si>
  <si>
    <t>Rehabilitacion Plaza Inf. El Cerrito 2 Sector</t>
  </si>
  <si>
    <t>Piezas</t>
  </si>
  <si>
    <t xml:space="preserve">Financiera: SE MODIFICO EL CONTRATO INICIAL POR REQUERMIENTOS PROPIOS DE LA OBRA / Física: EL TOTAL DE PIEZAS SERA DE 14 / Registro:  </t>
  </si>
  <si>
    <t>NLE16160400824546</t>
  </si>
  <si>
    <t>Rehabilitacion Plaza Infonavir Rio Verde</t>
  </si>
  <si>
    <t xml:space="preserve">Financiera: SE MODIFICO EL CONTRATO INICIAL POR REQUERMIENTOS PROPIOS DE LA OBRA / Física: EL TOTAL SERA DE 372 / Registro:  </t>
  </si>
  <si>
    <t>NLE16160400824555</t>
  </si>
  <si>
    <t>Rehabilitacion De Plaza Municipal En Riveras De San Antonio</t>
  </si>
  <si>
    <t xml:space="preserve">Financiera: SE MODIFICO EL CONTRATO INICIAL POR REQUERMIENTOS PROPIOS DE LA OBRA / Física: EL TOTAL SERA DE 392 / Registro:  </t>
  </si>
  <si>
    <t>NLE16160400824563</t>
  </si>
  <si>
    <t>Rehabilitacion De Plaza Col. Infonavit El Cerrito 1 Sector</t>
  </si>
  <si>
    <t xml:space="preserve">Financiera: SE MODIFICO EL CONTRATO INICIAL POR REQUERMIENTOS PROPIOS DE LA OBRA / Física: EL TOTAL DE METROS LIN. SERA DE 100 / Registro:  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</si>
</sst>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32</v>
      </c>
      <c r="H8" s="10">
        <v>1</v>
      </c>
      <c r="J8" s="10">
        <v>52</v>
      </c>
      <c r="K8" s="11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28"/>
  <sheetViews>
    <sheetView showGridLines="0" tabSelected="1" view="pageBreakPreview" zoomScale="80" zoomScaleNormal="80" zoomScaleSheetLayoutView="80" workbookViewId="0">
      <selection activeCell="E19" sqref="E19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5.42578125" style="12" bestFit="1" customWidth="1"/>
    <col min="19" max="19" width="14.7109375" style="12" bestFit="1" customWidth="1"/>
    <col min="20" max="20" width="16.5703125" style="12" customWidth="1"/>
    <col min="21" max="21" width="18" style="12" bestFit="1" customWidth="1"/>
    <col min="22" max="22" width="14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 t="s">
        <v>11</v>
      </c>
      <c r="AF9" s="22"/>
    </row>
    <row r="10" spans="2:32" s="35" customFormat="1" ht="38.25" customHeight="1">
      <c r="B10" s="36"/>
      <c r="C10" s="37" t="s">
        <v>12</v>
      </c>
      <c r="D10" s="38" t="s">
        <v>13</v>
      </c>
      <c r="E10" s="38" t="s">
        <v>14</v>
      </c>
      <c r="F10" s="38" t="s">
        <v>15</v>
      </c>
      <c r="G10" s="38" t="s">
        <v>16</v>
      </c>
      <c r="H10" s="38" t="s">
        <v>17</v>
      </c>
      <c r="I10" s="38" t="s">
        <v>18</v>
      </c>
      <c r="J10" s="38" t="s">
        <v>19</v>
      </c>
      <c r="K10" s="38" t="s">
        <v>20</v>
      </c>
      <c r="L10" s="39" t="s">
        <v>21</v>
      </c>
      <c r="M10" s="38" t="s">
        <v>22</v>
      </c>
      <c r="N10" s="38" t="s">
        <v>23</v>
      </c>
      <c r="O10" s="38" t="s">
        <v>24</v>
      </c>
      <c r="P10" s="38" t="s">
        <v>25</v>
      </c>
      <c r="Q10" s="38" t="s">
        <v>26</v>
      </c>
      <c r="R10" s="38" t="s">
        <v>27</v>
      </c>
      <c r="S10" s="38" t="s">
        <v>28</v>
      </c>
      <c r="T10" s="39" t="s">
        <v>29</v>
      </c>
      <c r="U10" s="38" t="s">
        <v>30</v>
      </c>
      <c r="V10" s="38" t="s">
        <v>31</v>
      </c>
      <c r="W10" s="38" t="s">
        <v>32</v>
      </c>
      <c r="X10" s="38" t="s">
        <v>33</v>
      </c>
      <c r="Y10" s="38" t="s">
        <v>34</v>
      </c>
      <c r="Z10" s="38" t="s">
        <v>35</v>
      </c>
      <c r="AA10" s="38" t="s">
        <v>36</v>
      </c>
      <c r="AB10" s="38" t="s">
        <v>37</v>
      </c>
      <c r="AC10" s="38" t="s">
        <v>38</v>
      </c>
      <c r="AD10" s="38" t="s">
        <v>39</v>
      </c>
      <c r="AE10" s="34"/>
      <c r="AF10" s="36"/>
    </row>
    <row r="11" spans="2:32" ht="60.7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45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1749374</v>
      </c>
      <c r="S11" s="42">
        <v>1749374</v>
      </c>
      <c r="T11" s="42">
        <v>1730340</v>
      </c>
      <c r="U11" s="42">
        <v>1730340</v>
      </c>
      <c r="V11" s="42">
        <v>1730340</v>
      </c>
      <c r="W11" s="42">
        <v>1730340</v>
      </c>
      <c r="X11" s="42">
        <v>1730340</v>
      </c>
      <c r="Y11" s="45">
        <f t="shared" ref="Y11:Y28" si="0">IF(ISERROR(W11/S11),0,((W11/S11)*100))</f>
        <v>98.911953647419011</v>
      </c>
      <c r="Z11" s="44">
        <v>0</v>
      </c>
      <c r="AA11" s="44" t="s">
        <v>53</v>
      </c>
      <c r="AB11" s="46">
        <v>3000</v>
      </c>
      <c r="AC11" s="45">
        <v>0</v>
      </c>
      <c r="AD11" s="45">
        <v>100</v>
      </c>
      <c r="AE11" s="47" t="s">
        <v>54</v>
      </c>
      <c r="AF11" s="22"/>
    </row>
    <row r="12" spans="2:32" ht="60.75" customHeight="1">
      <c r="B12" s="22"/>
      <c r="C12" s="40" t="s">
        <v>55</v>
      </c>
      <c r="D12" s="40" t="s">
        <v>56</v>
      </c>
      <c r="E12" s="41" t="s">
        <v>42</v>
      </c>
      <c r="F12" s="41" t="s">
        <v>5</v>
      </c>
      <c r="G12" s="41" t="s">
        <v>43</v>
      </c>
      <c r="H12" s="42" t="s">
        <v>44</v>
      </c>
      <c r="I12" s="42" t="s">
        <v>45</v>
      </c>
      <c r="J12" s="43" t="s">
        <v>46</v>
      </c>
      <c r="K12" s="42" t="s">
        <v>47</v>
      </c>
      <c r="L12" s="44" t="s">
        <v>45</v>
      </c>
      <c r="M12" s="42" t="s">
        <v>48</v>
      </c>
      <c r="N12" s="42" t="s">
        <v>49</v>
      </c>
      <c r="O12" s="42" t="s">
        <v>50</v>
      </c>
      <c r="P12" s="44" t="s">
        <v>51</v>
      </c>
      <c r="Q12" s="44" t="s">
        <v>52</v>
      </c>
      <c r="R12" s="42">
        <v>8250626</v>
      </c>
      <c r="S12" s="42">
        <v>8250626</v>
      </c>
      <c r="T12" s="42">
        <v>8159660</v>
      </c>
      <c r="U12" s="42">
        <v>8159660</v>
      </c>
      <c r="V12" s="42">
        <v>8159660</v>
      </c>
      <c r="W12" s="42">
        <v>8159660</v>
      </c>
      <c r="X12" s="42">
        <v>8159660</v>
      </c>
      <c r="Y12" s="45">
        <f t="shared" si="0"/>
        <v>98.897465477164999</v>
      </c>
      <c r="Z12" s="44">
        <v>0</v>
      </c>
      <c r="AA12" s="44" t="s">
        <v>57</v>
      </c>
      <c r="AB12" s="46">
        <v>3000</v>
      </c>
      <c r="AC12" s="45">
        <v>0</v>
      </c>
      <c r="AD12" s="45">
        <v>100</v>
      </c>
      <c r="AE12" s="47" t="s">
        <v>58</v>
      </c>
      <c r="AF12" s="22"/>
    </row>
    <row r="13" spans="2:32" ht="67.5" customHeight="1">
      <c r="B13" s="22"/>
      <c r="C13" s="40" t="s">
        <v>59</v>
      </c>
      <c r="D13" s="40" t="s">
        <v>60</v>
      </c>
      <c r="E13" s="41" t="s">
        <v>61</v>
      </c>
      <c r="F13" s="41" t="s">
        <v>5</v>
      </c>
      <c r="G13" s="41" t="s">
        <v>43</v>
      </c>
      <c r="H13" s="42" t="s">
        <v>43</v>
      </c>
      <c r="I13" s="42" t="s">
        <v>62</v>
      </c>
      <c r="J13" s="43" t="s">
        <v>63</v>
      </c>
      <c r="K13" s="42" t="s">
        <v>64</v>
      </c>
      <c r="L13" s="44" t="s">
        <v>65</v>
      </c>
      <c r="M13" s="42" t="s">
        <v>66</v>
      </c>
      <c r="N13" s="42" t="s">
        <v>67</v>
      </c>
      <c r="O13" s="42" t="s">
        <v>68</v>
      </c>
      <c r="P13" s="44" t="s">
        <v>51</v>
      </c>
      <c r="Q13" s="44" t="s">
        <v>52</v>
      </c>
      <c r="R13" s="42">
        <v>9489562</v>
      </c>
      <c r="S13" s="42">
        <v>8918252</v>
      </c>
      <c r="T13" s="42">
        <v>8918252</v>
      </c>
      <c r="U13" s="42">
        <v>8918252</v>
      </c>
      <c r="V13" s="42">
        <v>8918252</v>
      </c>
      <c r="W13" s="42">
        <v>8918252</v>
      </c>
      <c r="X13" s="42">
        <v>8918252</v>
      </c>
      <c r="Y13" s="45">
        <f t="shared" si="0"/>
        <v>100</v>
      </c>
      <c r="Z13" s="44">
        <v>0</v>
      </c>
      <c r="AA13" s="44" t="s">
        <v>69</v>
      </c>
      <c r="AB13" s="46">
        <v>20000</v>
      </c>
      <c r="AC13" s="45">
        <v>0</v>
      </c>
      <c r="AD13" s="45">
        <v>100</v>
      </c>
      <c r="AE13" s="47" t="s">
        <v>70</v>
      </c>
      <c r="AF13" s="22"/>
    </row>
    <row r="14" spans="2:32" ht="60.75" customHeight="1">
      <c r="B14" s="22"/>
      <c r="C14" s="40" t="s">
        <v>71</v>
      </c>
      <c r="D14" s="40" t="s">
        <v>72</v>
      </c>
      <c r="E14" s="41" t="s">
        <v>73</v>
      </c>
      <c r="F14" s="41" t="s">
        <v>5</v>
      </c>
      <c r="G14" s="41" t="s">
        <v>43</v>
      </c>
      <c r="H14" s="42" t="s">
        <v>43</v>
      </c>
      <c r="I14" s="42" t="s">
        <v>62</v>
      </c>
      <c r="J14" s="43" t="s">
        <v>63</v>
      </c>
      <c r="K14" s="42" t="s">
        <v>64</v>
      </c>
      <c r="L14" s="44" t="s">
        <v>65</v>
      </c>
      <c r="M14" s="42" t="s">
        <v>66</v>
      </c>
      <c r="N14" s="42" t="s">
        <v>67</v>
      </c>
      <c r="O14" s="42" t="s">
        <v>74</v>
      </c>
      <c r="P14" s="44" t="s">
        <v>51</v>
      </c>
      <c r="Q14" s="44" t="s">
        <v>52</v>
      </c>
      <c r="R14" s="42">
        <v>140843</v>
      </c>
      <c r="S14" s="42">
        <v>134559</v>
      </c>
      <c r="T14" s="42">
        <v>134559</v>
      </c>
      <c r="U14" s="42">
        <v>134559</v>
      </c>
      <c r="V14" s="42">
        <v>134559</v>
      </c>
      <c r="W14" s="42">
        <v>134559</v>
      </c>
      <c r="X14" s="42">
        <v>134559</v>
      </c>
      <c r="Y14" s="45">
        <f t="shared" si="0"/>
        <v>100</v>
      </c>
      <c r="Z14" s="44">
        <v>0</v>
      </c>
      <c r="AA14" s="44" t="s">
        <v>57</v>
      </c>
      <c r="AB14" s="46">
        <v>1000</v>
      </c>
      <c r="AC14" s="45">
        <v>0</v>
      </c>
      <c r="AD14" s="45">
        <v>100</v>
      </c>
      <c r="AE14" s="47" t="s">
        <v>75</v>
      </c>
      <c r="AF14" s="22"/>
    </row>
    <row r="15" spans="2:32" ht="67.5" customHeight="1">
      <c r="B15" s="22"/>
      <c r="C15" s="40" t="s">
        <v>76</v>
      </c>
      <c r="D15" s="40" t="s">
        <v>77</v>
      </c>
      <c r="E15" s="41" t="s">
        <v>78</v>
      </c>
      <c r="F15" s="41" t="s">
        <v>5</v>
      </c>
      <c r="G15" s="41" t="s">
        <v>43</v>
      </c>
      <c r="H15" s="42" t="s">
        <v>43</v>
      </c>
      <c r="I15" s="42" t="s">
        <v>62</v>
      </c>
      <c r="J15" s="43" t="s">
        <v>63</v>
      </c>
      <c r="K15" s="42" t="s">
        <v>64</v>
      </c>
      <c r="L15" s="44" t="s">
        <v>65</v>
      </c>
      <c r="M15" s="42" t="s">
        <v>66</v>
      </c>
      <c r="N15" s="42" t="s">
        <v>67</v>
      </c>
      <c r="O15" s="42" t="s">
        <v>68</v>
      </c>
      <c r="P15" s="44" t="s">
        <v>51</v>
      </c>
      <c r="Q15" s="44" t="s">
        <v>52</v>
      </c>
      <c r="R15" s="42">
        <v>4276241</v>
      </c>
      <c r="S15" s="42">
        <v>5692164</v>
      </c>
      <c r="T15" s="42">
        <v>5692164</v>
      </c>
      <c r="U15" s="42">
        <v>5692164</v>
      </c>
      <c r="V15" s="42">
        <v>5692164</v>
      </c>
      <c r="W15" s="42">
        <v>5692164</v>
      </c>
      <c r="X15" s="42">
        <v>5692164</v>
      </c>
      <c r="Y15" s="45">
        <f t="shared" si="0"/>
        <v>100</v>
      </c>
      <c r="Z15" s="44">
        <v>0</v>
      </c>
      <c r="AA15" s="44" t="s">
        <v>69</v>
      </c>
      <c r="AB15" s="46">
        <v>15000</v>
      </c>
      <c r="AC15" s="45">
        <v>0</v>
      </c>
      <c r="AD15" s="45">
        <v>100</v>
      </c>
      <c r="AE15" s="47" t="s">
        <v>79</v>
      </c>
      <c r="AF15" s="22"/>
    </row>
    <row r="16" spans="2:32" ht="60.75" customHeight="1">
      <c r="B16" s="22"/>
      <c r="C16" s="40" t="s">
        <v>80</v>
      </c>
      <c r="D16" s="40" t="s">
        <v>81</v>
      </c>
      <c r="E16" s="41" t="s">
        <v>82</v>
      </c>
      <c r="F16" s="41" t="s">
        <v>5</v>
      </c>
      <c r="G16" s="41" t="s">
        <v>43</v>
      </c>
      <c r="H16" s="42" t="s">
        <v>43</v>
      </c>
      <c r="I16" s="42" t="s">
        <v>62</v>
      </c>
      <c r="J16" s="43" t="s">
        <v>63</v>
      </c>
      <c r="K16" s="42" t="s">
        <v>64</v>
      </c>
      <c r="L16" s="44" t="s">
        <v>45</v>
      </c>
      <c r="M16" s="42" t="s">
        <v>66</v>
      </c>
      <c r="N16" s="42" t="s">
        <v>67</v>
      </c>
      <c r="O16" s="42" t="s">
        <v>83</v>
      </c>
      <c r="P16" s="44" t="s">
        <v>51</v>
      </c>
      <c r="Q16" s="44" t="s">
        <v>52</v>
      </c>
      <c r="R16" s="42"/>
      <c r="S16" s="42">
        <v>337387</v>
      </c>
      <c r="T16" s="42">
        <v>337387</v>
      </c>
      <c r="U16" s="42">
        <v>337387</v>
      </c>
      <c r="V16" s="42">
        <v>337387</v>
      </c>
      <c r="W16" s="42">
        <v>337387</v>
      </c>
      <c r="X16" s="42">
        <v>337387</v>
      </c>
      <c r="Y16" s="45">
        <f t="shared" si="0"/>
        <v>100</v>
      </c>
      <c r="Z16" s="44">
        <v>0</v>
      </c>
      <c r="AA16" s="44" t="s">
        <v>84</v>
      </c>
      <c r="AB16" s="46"/>
      <c r="AC16" s="45">
        <v>100</v>
      </c>
      <c r="AD16" s="45">
        <v>100</v>
      </c>
      <c r="AE16" s="47" t="s">
        <v>85</v>
      </c>
      <c r="AF16" s="22"/>
    </row>
    <row r="17" spans="2:32" ht="60.75" customHeight="1">
      <c r="B17" s="22"/>
      <c r="C17" s="40" t="s">
        <v>86</v>
      </c>
      <c r="D17" s="40" t="s">
        <v>87</v>
      </c>
      <c r="E17" s="41" t="s">
        <v>88</v>
      </c>
      <c r="F17" s="41" t="s">
        <v>5</v>
      </c>
      <c r="G17" s="41" t="s">
        <v>43</v>
      </c>
      <c r="H17" s="42" t="s">
        <v>43</v>
      </c>
      <c r="I17" s="42" t="s">
        <v>62</v>
      </c>
      <c r="J17" s="43" t="s">
        <v>63</v>
      </c>
      <c r="K17" s="42" t="s">
        <v>64</v>
      </c>
      <c r="L17" s="44" t="s">
        <v>65</v>
      </c>
      <c r="M17" s="42" t="s">
        <v>66</v>
      </c>
      <c r="N17" s="42" t="s">
        <v>89</v>
      </c>
      <c r="O17" s="42" t="s">
        <v>68</v>
      </c>
      <c r="P17" s="44" t="s">
        <v>51</v>
      </c>
      <c r="Q17" s="44" t="s">
        <v>52</v>
      </c>
      <c r="R17" s="42">
        <v>17974177</v>
      </c>
      <c r="S17" s="42">
        <v>16657618</v>
      </c>
      <c r="T17" s="42">
        <v>16657618</v>
      </c>
      <c r="U17" s="42">
        <v>16657618</v>
      </c>
      <c r="V17" s="42">
        <v>16657618</v>
      </c>
      <c r="W17" s="42">
        <v>16657618</v>
      </c>
      <c r="X17" s="42">
        <v>16657618</v>
      </c>
      <c r="Y17" s="45">
        <f t="shared" si="0"/>
        <v>100</v>
      </c>
      <c r="Z17" s="44">
        <v>0</v>
      </c>
      <c r="AA17" s="44" t="s">
        <v>69</v>
      </c>
      <c r="AB17" s="46">
        <v>40000</v>
      </c>
      <c r="AC17" s="45">
        <v>0</v>
      </c>
      <c r="AD17" s="45">
        <v>100</v>
      </c>
      <c r="AE17" s="47" t="s">
        <v>90</v>
      </c>
      <c r="AF17" s="22"/>
    </row>
    <row r="18" spans="2:32" ht="60.75" customHeight="1">
      <c r="B18" s="22"/>
      <c r="C18" s="40" t="s">
        <v>91</v>
      </c>
      <c r="D18" s="40" t="s">
        <v>92</v>
      </c>
      <c r="E18" s="41" t="s">
        <v>42</v>
      </c>
      <c r="F18" s="41" t="s">
        <v>5</v>
      </c>
      <c r="G18" s="41" t="s">
        <v>43</v>
      </c>
      <c r="H18" s="42" t="s">
        <v>44</v>
      </c>
      <c r="I18" s="42" t="s">
        <v>93</v>
      </c>
      <c r="J18" s="43" t="s">
        <v>46</v>
      </c>
      <c r="K18" s="42" t="s">
        <v>94</v>
      </c>
      <c r="L18" s="44" t="s">
        <v>45</v>
      </c>
      <c r="M18" s="42" t="s">
        <v>48</v>
      </c>
      <c r="N18" s="42" t="s">
        <v>49</v>
      </c>
      <c r="O18" s="42" t="s">
        <v>50</v>
      </c>
      <c r="P18" s="44" t="s">
        <v>51</v>
      </c>
      <c r="Q18" s="44" t="s">
        <v>52</v>
      </c>
      <c r="R18" s="42">
        <v>48609697</v>
      </c>
      <c r="S18" s="42">
        <v>48609697</v>
      </c>
      <c r="T18" s="42">
        <v>48609697</v>
      </c>
      <c r="U18" s="42">
        <v>34953203</v>
      </c>
      <c r="V18" s="42">
        <v>34953203</v>
      </c>
      <c r="W18" s="42">
        <v>10485961</v>
      </c>
      <c r="X18" s="42">
        <v>10485961</v>
      </c>
      <c r="Y18" s="45">
        <f t="shared" si="0"/>
        <v>21.571747299720876</v>
      </c>
      <c r="Z18" s="44">
        <v>0</v>
      </c>
      <c r="AA18" s="44" t="s">
        <v>57</v>
      </c>
      <c r="AB18" s="46">
        <v>40000</v>
      </c>
      <c r="AC18" s="45">
        <v>0</v>
      </c>
      <c r="AD18" s="45">
        <v>30</v>
      </c>
      <c r="AE18" s="47" t="s">
        <v>95</v>
      </c>
      <c r="AF18" s="22"/>
    </row>
    <row r="19" spans="2:32" ht="60.75" customHeight="1">
      <c r="B19" s="22"/>
      <c r="C19" s="40" t="s">
        <v>96</v>
      </c>
      <c r="D19" s="40" t="s">
        <v>97</v>
      </c>
      <c r="E19" s="41" t="s">
        <v>42</v>
      </c>
      <c r="F19" s="41" t="s">
        <v>5</v>
      </c>
      <c r="G19" s="41" t="s">
        <v>43</v>
      </c>
      <c r="H19" s="42" t="s">
        <v>44</v>
      </c>
      <c r="I19" s="42" t="s">
        <v>93</v>
      </c>
      <c r="J19" s="43" t="s">
        <v>46</v>
      </c>
      <c r="K19" s="42" t="s">
        <v>94</v>
      </c>
      <c r="L19" s="44" t="s">
        <v>45</v>
      </c>
      <c r="M19" s="42" t="s">
        <v>48</v>
      </c>
      <c r="N19" s="42" t="s">
        <v>49</v>
      </c>
      <c r="O19" s="42" t="s">
        <v>50</v>
      </c>
      <c r="P19" s="44" t="s">
        <v>51</v>
      </c>
      <c r="Q19" s="44" t="s">
        <v>52</v>
      </c>
      <c r="R19" s="42">
        <v>21982261</v>
      </c>
      <c r="S19" s="42">
        <v>21982261</v>
      </c>
      <c r="T19" s="42">
        <v>21982261</v>
      </c>
      <c r="U19" s="42">
        <v>20318448</v>
      </c>
      <c r="V19" s="42">
        <v>20318448</v>
      </c>
      <c r="W19" s="42">
        <v>6095534</v>
      </c>
      <c r="X19" s="42">
        <v>6095534</v>
      </c>
      <c r="Y19" s="45">
        <f t="shared" si="0"/>
        <v>27.72933139134323</v>
      </c>
      <c r="Z19" s="44">
        <v>0</v>
      </c>
      <c r="AA19" s="44" t="s">
        <v>69</v>
      </c>
      <c r="AB19" s="46">
        <v>40000</v>
      </c>
      <c r="AC19" s="45">
        <v>0</v>
      </c>
      <c r="AD19" s="45">
        <v>30</v>
      </c>
      <c r="AE19" s="47" t="s">
        <v>98</v>
      </c>
      <c r="AF19" s="22"/>
    </row>
    <row r="20" spans="2:32" ht="60.75" customHeight="1">
      <c r="B20" s="22"/>
      <c r="C20" s="40" t="s">
        <v>99</v>
      </c>
      <c r="D20" s="40" t="s">
        <v>100</v>
      </c>
      <c r="E20" s="41" t="s">
        <v>42</v>
      </c>
      <c r="F20" s="41" t="s">
        <v>5</v>
      </c>
      <c r="G20" s="41" t="s">
        <v>43</v>
      </c>
      <c r="H20" s="42" t="s">
        <v>44</v>
      </c>
      <c r="I20" s="42" t="s">
        <v>45</v>
      </c>
      <c r="J20" s="43" t="s">
        <v>46</v>
      </c>
      <c r="K20" s="42" t="s">
        <v>101</v>
      </c>
      <c r="L20" s="44" t="s">
        <v>45</v>
      </c>
      <c r="M20" s="42" t="s">
        <v>48</v>
      </c>
      <c r="N20" s="42" t="s">
        <v>49</v>
      </c>
      <c r="O20" s="42" t="s">
        <v>50</v>
      </c>
      <c r="P20" s="44" t="s">
        <v>51</v>
      </c>
      <c r="Q20" s="44" t="s">
        <v>52</v>
      </c>
      <c r="R20" s="42">
        <v>355114</v>
      </c>
      <c r="S20" s="42">
        <v>355114</v>
      </c>
      <c r="T20" s="42">
        <v>341682</v>
      </c>
      <c r="U20" s="42">
        <v>341682</v>
      </c>
      <c r="V20" s="42">
        <v>341682</v>
      </c>
      <c r="W20" s="42">
        <v>341682</v>
      </c>
      <c r="X20" s="42">
        <v>341682</v>
      </c>
      <c r="Y20" s="45">
        <f t="shared" si="0"/>
        <v>96.217552673226052</v>
      </c>
      <c r="Z20" s="44">
        <v>0</v>
      </c>
      <c r="AA20" s="44" t="s">
        <v>57</v>
      </c>
      <c r="AB20" s="46">
        <v>4500</v>
      </c>
      <c r="AC20" s="45">
        <v>0</v>
      </c>
      <c r="AD20" s="45">
        <v>70</v>
      </c>
      <c r="AE20" s="47" t="s">
        <v>102</v>
      </c>
      <c r="AF20" s="22"/>
    </row>
    <row r="21" spans="2:32" ht="60.75" customHeight="1">
      <c r="B21" s="22"/>
      <c r="C21" s="40" t="s">
        <v>103</v>
      </c>
      <c r="D21" s="40" t="s">
        <v>104</v>
      </c>
      <c r="E21" s="41" t="s">
        <v>42</v>
      </c>
      <c r="F21" s="41" t="s">
        <v>5</v>
      </c>
      <c r="G21" s="41" t="s">
        <v>43</v>
      </c>
      <c r="H21" s="42" t="s">
        <v>44</v>
      </c>
      <c r="I21" s="42" t="s">
        <v>45</v>
      </c>
      <c r="J21" s="43" t="s">
        <v>46</v>
      </c>
      <c r="K21" s="42" t="s">
        <v>101</v>
      </c>
      <c r="L21" s="44" t="s">
        <v>45</v>
      </c>
      <c r="M21" s="42" t="s">
        <v>48</v>
      </c>
      <c r="N21" s="42" t="s">
        <v>49</v>
      </c>
      <c r="O21" s="42" t="s">
        <v>50</v>
      </c>
      <c r="P21" s="44" t="s">
        <v>51</v>
      </c>
      <c r="Q21" s="44" t="s">
        <v>52</v>
      </c>
      <c r="R21" s="42">
        <v>1111418</v>
      </c>
      <c r="S21" s="42">
        <v>1111418</v>
      </c>
      <c r="T21" s="42">
        <v>559845</v>
      </c>
      <c r="U21" s="42">
        <v>559845</v>
      </c>
      <c r="V21" s="42">
        <v>559845</v>
      </c>
      <c r="W21" s="42">
        <v>559845</v>
      </c>
      <c r="X21" s="42">
        <v>559845</v>
      </c>
      <c r="Y21" s="45">
        <f t="shared" si="0"/>
        <v>50.372137215701017</v>
      </c>
      <c r="Z21" s="44">
        <v>0</v>
      </c>
      <c r="AA21" s="44" t="s">
        <v>69</v>
      </c>
      <c r="AB21" s="46">
        <v>4500</v>
      </c>
      <c r="AC21" s="45">
        <v>0</v>
      </c>
      <c r="AD21" s="45">
        <v>70</v>
      </c>
      <c r="AE21" s="47" t="s">
        <v>54</v>
      </c>
      <c r="AF21" s="22"/>
    </row>
    <row r="22" spans="2:32" ht="60.75" customHeight="1">
      <c r="B22" s="22"/>
      <c r="C22" s="40" t="s">
        <v>105</v>
      </c>
      <c r="D22" s="40" t="s">
        <v>106</v>
      </c>
      <c r="E22" s="41" t="s">
        <v>42</v>
      </c>
      <c r="F22" s="41" t="s">
        <v>5</v>
      </c>
      <c r="G22" s="41" t="s">
        <v>43</v>
      </c>
      <c r="H22" s="42" t="s">
        <v>44</v>
      </c>
      <c r="I22" s="42" t="s">
        <v>45</v>
      </c>
      <c r="J22" s="43" t="s">
        <v>46</v>
      </c>
      <c r="K22" s="42" t="s">
        <v>101</v>
      </c>
      <c r="L22" s="44" t="s">
        <v>45</v>
      </c>
      <c r="M22" s="42" t="s">
        <v>48</v>
      </c>
      <c r="N22" s="42" t="s">
        <v>49</v>
      </c>
      <c r="O22" s="42" t="s">
        <v>50</v>
      </c>
      <c r="P22" s="44" t="s">
        <v>51</v>
      </c>
      <c r="Q22" s="44" t="s">
        <v>52</v>
      </c>
      <c r="R22" s="42">
        <v>680412</v>
      </c>
      <c r="S22" s="42">
        <v>680412</v>
      </c>
      <c r="T22" s="42">
        <v>591525</v>
      </c>
      <c r="U22" s="42">
        <v>591525</v>
      </c>
      <c r="V22" s="42">
        <v>591525</v>
      </c>
      <c r="W22" s="42">
        <v>591525</v>
      </c>
      <c r="X22" s="42">
        <v>591525</v>
      </c>
      <c r="Y22" s="45">
        <f t="shared" si="0"/>
        <v>86.936297419798592</v>
      </c>
      <c r="Z22" s="44">
        <v>0</v>
      </c>
      <c r="AA22" s="44" t="s">
        <v>69</v>
      </c>
      <c r="AB22" s="46">
        <v>2500</v>
      </c>
      <c r="AC22" s="45">
        <v>0</v>
      </c>
      <c r="AD22" s="45">
        <v>70</v>
      </c>
      <c r="AE22" s="47" t="s">
        <v>107</v>
      </c>
      <c r="AF22" s="22"/>
    </row>
    <row r="23" spans="2:32" ht="60.75" customHeight="1">
      <c r="B23" s="22"/>
      <c r="C23" s="40" t="s">
        <v>108</v>
      </c>
      <c r="D23" s="40" t="s">
        <v>109</v>
      </c>
      <c r="E23" s="41" t="s">
        <v>42</v>
      </c>
      <c r="F23" s="41" t="s">
        <v>5</v>
      </c>
      <c r="G23" s="41" t="s">
        <v>43</v>
      </c>
      <c r="H23" s="42" t="s">
        <v>44</v>
      </c>
      <c r="I23" s="42" t="s">
        <v>45</v>
      </c>
      <c r="J23" s="43" t="s">
        <v>46</v>
      </c>
      <c r="K23" s="42" t="s">
        <v>101</v>
      </c>
      <c r="L23" s="44" t="s">
        <v>45</v>
      </c>
      <c r="M23" s="42" t="s">
        <v>48</v>
      </c>
      <c r="N23" s="42" t="s">
        <v>49</v>
      </c>
      <c r="O23" s="42" t="s">
        <v>50</v>
      </c>
      <c r="P23" s="44" t="s">
        <v>51</v>
      </c>
      <c r="Q23" s="44" t="s">
        <v>52</v>
      </c>
      <c r="R23" s="42">
        <v>1086559</v>
      </c>
      <c r="S23" s="42">
        <v>1086559</v>
      </c>
      <c r="T23" s="42">
        <v>416476</v>
      </c>
      <c r="U23" s="42">
        <v>416476</v>
      </c>
      <c r="V23" s="42">
        <v>416476</v>
      </c>
      <c r="W23" s="42">
        <v>416476</v>
      </c>
      <c r="X23" s="42">
        <v>416476</v>
      </c>
      <c r="Y23" s="45">
        <f t="shared" si="0"/>
        <v>38.329809978105196</v>
      </c>
      <c r="Z23" s="44">
        <v>0</v>
      </c>
      <c r="AA23" s="44" t="s">
        <v>57</v>
      </c>
      <c r="AB23" s="46">
        <v>5500</v>
      </c>
      <c r="AC23" s="45">
        <v>0</v>
      </c>
      <c r="AD23" s="45">
        <v>70</v>
      </c>
      <c r="AE23" s="47" t="s">
        <v>110</v>
      </c>
      <c r="AF23" s="22"/>
    </row>
    <row r="24" spans="2:32" ht="60.75" customHeight="1">
      <c r="B24" s="22"/>
      <c r="C24" s="40" t="s">
        <v>111</v>
      </c>
      <c r="D24" s="40" t="s">
        <v>112</v>
      </c>
      <c r="E24" s="41" t="s">
        <v>42</v>
      </c>
      <c r="F24" s="41" t="s">
        <v>5</v>
      </c>
      <c r="G24" s="41" t="s">
        <v>43</v>
      </c>
      <c r="H24" s="42" t="s">
        <v>44</v>
      </c>
      <c r="I24" s="42" t="s">
        <v>45</v>
      </c>
      <c r="J24" s="43" t="s">
        <v>46</v>
      </c>
      <c r="K24" s="42" t="s">
        <v>101</v>
      </c>
      <c r="L24" s="44" t="s">
        <v>45</v>
      </c>
      <c r="M24" s="42" t="s">
        <v>48</v>
      </c>
      <c r="N24" s="42" t="s">
        <v>49</v>
      </c>
      <c r="O24" s="42" t="s">
        <v>50</v>
      </c>
      <c r="P24" s="44" t="s">
        <v>51</v>
      </c>
      <c r="Q24" s="44" t="s">
        <v>52</v>
      </c>
      <c r="R24" s="42">
        <v>1314032</v>
      </c>
      <c r="S24" s="42">
        <v>1314032</v>
      </c>
      <c r="T24" s="42">
        <v>1200148</v>
      </c>
      <c r="U24" s="42">
        <v>1200148</v>
      </c>
      <c r="V24" s="42">
        <v>1200148</v>
      </c>
      <c r="W24" s="42">
        <v>1200148</v>
      </c>
      <c r="X24" s="42">
        <v>1200148</v>
      </c>
      <c r="Y24" s="45">
        <f t="shared" si="0"/>
        <v>91.333239981979133</v>
      </c>
      <c r="Z24" s="44">
        <v>0</v>
      </c>
      <c r="AA24" s="44" t="s">
        <v>69</v>
      </c>
      <c r="AB24" s="46">
        <v>3500</v>
      </c>
      <c r="AC24" s="45">
        <v>0</v>
      </c>
      <c r="AD24" s="45">
        <v>70</v>
      </c>
      <c r="AE24" s="47" t="s">
        <v>113</v>
      </c>
      <c r="AF24" s="22"/>
    </row>
    <row r="25" spans="2:32" ht="60.75" customHeight="1">
      <c r="B25" s="22"/>
      <c r="C25" s="40" t="s">
        <v>114</v>
      </c>
      <c r="D25" s="40" t="s">
        <v>115</v>
      </c>
      <c r="E25" s="41" t="s">
        <v>42</v>
      </c>
      <c r="F25" s="41" t="s">
        <v>5</v>
      </c>
      <c r="G25" s="41" t="s">
        <v>43</v>
      </c>
      <c r="H25" s="42" t="s">
        <v>44</v>
      </c>
      <c r="I25" s="42" t="s">
        <v>45</v>
      </c>
      <c r="J25" s="43" t="s">
        <v>46</v>
      </c>
      <c r="K25" s="42" t="s">
        <v>101</v>
      </c>
      <c r="L25" s="44" t="s">
        <v>45</v>
      </c>
      <c r="M25" s="42" t="s">
        <v>48</v>
      </c>
      <c r="N25" s="42" t="s">
        <v>49</v>
      </c>
      <c r="O25" s="42" t="s">
        <v>50</v>
      </c>
      <c r="P25" s="44" t="s">
        <v>51</v>
      </c>
      <c r="Q25" s="44" t="s">
        <v>52</v>
      </c>
      <c r="R25" s="42">
        <v>447205</v>
      </c>
      <c r="S25" s="42">
        <v>447205</v>
      </c>
      <c r="T25" s="42">
        <v>88745</v>
      </c>
      <c r="U25" s="42">
        <v>88745</v>
      </c>
      <c r="V25" s="42">
        <v>88745</v>
      </c>
      <c r="W25" s="42">
        <v>88745</v>
      </c>
      <c r="X25" s="42">
        <v>88745</v>
      </c>
      <c r="Y25" s="45">
        <f t="shared" si="0"/>
        <v>19.844366677474536</v>
      </c>
      <c r="Z25" s="44">
        <v>0</v>
      </c>
      <c r="AA25" s="44" t="s">
        <v>116</v>
      </c>
      <c r="AB25" s="46">
        <v>2200</v>
      </c>
      <c r="AC25" s="45">
        <v>0</v>
      </c>
      <c r="AD25" s="45">
        <v>70</v>
      </c>
      <c r="AE25" s="47" t="s">
        <v>117</v>
      </c>
      <c r="AF25" s="22"/>
    </row>
    <row r="26" spans="2:32" ht="60.75" customHeight="1">
      <c r="B26" s="22"/>
      <c r="C26" s="40" t="s">
        <v>118</v>
      </c>
      <c r="D26" s="40" t="s">
        <v>119</v>
      </c>
      <c r="E26" s="41" t="s">
        <v>42</v>
      </c>
      <c r="F26" s="41" t="s">
        <v>5</v>
      </c>
      <c r="G26" s="41" t="s">
        <v>43</v>
      </c>
      <c r="H26" s="42" t="s">
        <v>44</v>
      </c>
      <c r="I26" s="42" t="s">
        <v>45</v>
      </c>
      <c r="J26" s="43" t="s">
        <v>46</v>
      </c>
      <c r="K26" s="42" t="s">
        <v>101</v>
      </c>
      <c r="L26" s="44" t="s">
        <v>45</v>
      </c>
      <c r="M26" s="42" t="s">
        <v>48</v>
      </c>
      <c r="N26" s="42" t="s">
        <v>49</v>
      </c>
      <c r="O26" s="42" t="s">
        <v>50</v>
      </c>
      <c r="P26" s="44" t="s">
        <v>51</v>
      </c>
      <c r="Q26" s="44" t="s">
        <v>52</v>
      </c>
      <c r="R26" s="42">
        <v>1039931</v>
      </c>
      <c r="S26" s="42">
        <v>1039931</v>
      </c>
      <c r="T26" s="42">
        <v>1026498</v>
      </c>
      <c r="U26" s="42">
        <v>1026498</v>
      </c>
      <c r="V26" s="42">
        <v>1026498</v>
      </c>
      <c r="W26" s="42">
        <v>1026498</v>
      </c>
      <c r="X26" s="42">
        <v>1026498</v>
      </c>
      <c r="Y26" s="45">
        <f t="shared" si="0"/>
        <v>98.708279683940575</v>
      </c>
      <c r="Z26" s="44">
        <v>0</v>
      </c>
      <c r="AA26" s="44" t="s">
        <v>69</v>
      </c>
      <c r="AB26" s="46">
        <v>5500</v>
      </c>
      <c r="AC26" s="45">
        <v>0</v>
      </c>
      <c r="AD26" s="45">
        <v>70</v>
      </c>
      <c r="AE26" s="47" t="s">
        <v>120</v>
      </c>
      <c r="AF26" s="22"/>
    </row>
    <row r="27" spans="2:32" ht="60.75" customHeight="1">
      <c r="B27" s="22"/>
      <c r="C27" s="40" t="s">
        <v>121</v>
      </c>
      <c r="D27" s="40" t="s">
        <v>122</v>
      </c>
      <c r="E27" s="41" t="s">
        <v>42</v>
      </c>
      <c r="F27" s="41" t="s">
        <v>5</v>
      </c>
      <c r="G27" s="41" t="s">
        <v>43</v>
      </c>
      <c r="H27" s="42" t="s">
        <v>44</v>
      </c>
      <c r="I27" s="42" t="s">
        <v>45</v>
      </c>
      <c r="J27" s="43" t="s">
        <v>46</v>
      </c>
      <c r="K27" s="42" t="s">
        <v>101</v>
      </c>
      <c r="L27" s="44" t="s">
        <v>45</v>
      </c>
      <c r="M27" s="42" t="s">
        <v>48</v>
      </c>
      <c r="N27" s="42" t="s">
        <v>49</v>
      </c>
      <c r="O27" s="42" t="s">
        <v>50</v>
      </c>
      <c r="P27" s="44" t="s">
        <v>51</v>
      </c>
      <c r="Q27" s="44" t="s">
        <v>52</v>
      </c>
      <c r="R27" s="42">
        <v>432828</v>
      </c>
      <c r="S27" s="42">
        <v>432828</v>
      </c>
      <c r="T27" s="42">
        <v>276673</v>
      </c>
      <c r="U27" s="42">
        <v>276673</v>
      </c>
      <c r="V27" s="42">
        <v>276673</v>
      </c>
      <c r="W27" s="42">
        <v>245242</v>
      </c>
      <c r="X27" s="42">
        <v>245242</v>
      </c>
      <c r="Y27" s="45">
        <f t="shared" si="0"/>
        <v>56.660382415185708</v>
      </c>
      <c r="Z27" s="44">
        <v>0</v>
      </c>
      <c r="AA27" s="44" t="s">
        <v>69</v>
      </c>
      <c r="AB27" s="46">
        <v>4000</v>
      </c>
      <c r="AC27" s="45">
        <v>0</v>
      </c>
      <c r="AD27" s="45">
        <v>70</v>
      </c>
      <c r="AE27" s="47" t="s">
        <v>123</v>
      </c>
      <c r="AF27" s="22"/>
    </row>
    <row r="28" spans="2:32" ht="60.75" customHeight="1">
      <c r="B28" s="22"/>
      <c r="C28" s="40" t="s">
        <v>124</v>
      </c>
      <c r="D28" s="40" t="s">
        <v>125</v>
      </c>
      <c r="E28" s="41" t="s">
        <v>42</v>
      </c>
      <c r="F28" s="41" t="s">
        <v>5</v>
      </c>
      <c r="G28" s="41" t="s">
        <v>43</v>
      </c>
      <c r="H28" s="42" t="s">
        <v>44</v>
      </c>
      <c r="I28" s="42" t="s">
        <v>45</v>
      </c>
      <c r="J28" s="43" t="s">
        <v>46</v>
      </c>
      <c r="K28" s="42" t="s">
        <v>101</v>
      </c>
      <c r="L28" s="44" t="s">
        <v>45</v>
      </c>
      <c r="M28" s="42" t="s">
        <v>48</v>
      </c>
      <c r="N28" s="42" t="s">
        <v>49</v>
      </c>
      <c r="O28" s="42" t="s">
        <v>50</v>
      </c>
      <c r="P28" s="44" t="s">
        <v>51</v>
      </c>
      <c r="Q28" s="44" t="s">
        <v>52</v>
      </c>
      <c r="R28" s="42">
        <v>132500</v>
      </c>
      <c r="S28" s="42">
        <v>132500</v>
      </c>
      <c r="T28" s="42">
        <v>113787</v>
      </c>
      <c r="U28" s="42">
        <v>113787</v>
      </c>
      <c r="V28" s="42">
        <v>113787</v>
      </c>
      <c r="W28" s="42">
        <v>113787</v>
      </c>
      <c r="X28" s="42">
        <v>113787</v>
      </c>
      <c r="Y28" s="45">
        <f t="shared" si="0"/>
        <v>85.876981132075471</v>
      </c>
      <c r="Z28" s="44">
        <v>0</v>
      </c>
      <c r="AA28" s="44" t="s">
        <v>69</v>
      </c>
      <c r="AB28" s="46">
        <v>2800</v>
      </c>
      <c r="AC28" s="45">
        <v>0</v>
      </c>
      <c r="AD28" s="45">
        <v>70</v>
      </c>
      <c r="AE28" s="47" t="s">
        <v>126</v>
      </c>
      <c r="AF28" s="2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10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0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Dell</cp:lastModifiedBy>
  <cp:lastPrinted>2013-06-05T18:06:43Z</cp:lastPrinted>
  <dcterms:created xsi:type="dcterms:W3CDTF">2009-03-25T01:44:41Z</dcterms:created>
  <dcterms:modified xsi:type="dcterms:W3CDTF">2017-06-11T13:24:43Z</dcterms:modified>
</cp:coreProperties>
</file>